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ervitrucks\Desktop\Acendix\"/>
    </mc:Choice>
  </mc:AlternateContent>
  <xr:revisionPtr revIDLastSave="0" documentId="13_ncr:1_{99B4522F-A681-40B4-94FB-34F347620996}" xr6:coauthVersionLast="47" xr6:coauthVersionMax="47" xr10:uidLastSave="{00000000-0000-0000-0000-000000000000}"/>
  <bookViews>
    <workbookView xWindow="-120" yWindow="-120" windowWidth="29040" windowHeight="15720" xr2:uid="{DFC25CAB-5FDA-47E9-A043-D42433B53FAD}"/>
  </bookViews>
  <sheets>
    <sheet name="Nuevos precios FOTON" sheetId="3" r:id="rId1"/>
    <sheet name="ACCESORIO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2" i="3" l="1"/>
  <c r="J12" i="3" s="1"/>
  <c r="F12" i="3"/>
  <c r="I6" i="3"/>
  <c r="J6" i="3" s="1"/>
  <c r="F6" i="3"/>
  <c r="I11" i="3"/>
  <c r="J11" i="3" s="1"/>
  <c r="F11" i="3"/>
  <c r="I7" i="3"/>
  <c r="J7" i="3" s="1"/>
  <c r="F7" i="3"/>
  <c r="I5" i="3"/>
  <c r="J5" i="3" s="1"/>
  <c r="F5" i="3"/>
  <c r="I10" i="3" l="1"/>
  <c r="J10" i="3" s="1"/>
  <c r="F10" i="3"/>
  <c r="I9" i="3"/>
  <c r="J9" i="3" s="1"/>
  <c r="F9" i="3"/>
  <c r="I8" i="3"/>
  <c r="J8" i="3" s="1"/>
  <c r="F8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servitrucks</author>
  </authors>
  <commentList>
    <comment ref="H4" authorId="0" shapeId="0" xr:uid="{B03DD5A2-701C-46DD-A1B0-A1071CD65446}">
      <text>
        <r>
          <rPr>
            <sz val="8"/>
            <color indexed="81"/>
            <rFont val="Montserrat"/>
          </rPr>
          <t>Modificar el descueno para obtener el cálculo de margen de venta</t>
        </r>
      </text>
    </comment>
    <comment ref="K4" authorId="0" shapeId="0" xr:uid="{16F2817D-B879-40C0-A24F-86929D8887E4}">
      <text>
        <r>
          <rPr>
            <sz val="8"/>
            <color indexed="81"/>
            <rFont val="Montserrat"/>
          </rPr>
          <t>Modificar el descueno para obtener el cálculo de margen de venta</t>
        </r>
      </text>
    </comment>
    <comment ref="H5" authorId="0" shapeId="0" xr:uid="{9244BEF9-3F41-4DD6-904C-A3F55B861CC6}">
      <text>
        <r>
          <rPr>
            <b/>
            <sz val="8"/>
            <color indexed="81"/>
            <rFont val="Montserrat"/>
          </rPr>
          <t>Precio recomendado: 11%</t>
        </r>
      </text>
    </comment>
    <comment ref="H6" authorId="0" shapeId="0" xr:uid="{5D7469E5-4158-48B9-BBA3-3458055DAB97}">
      <text>
        <r>
          <rPr>
            <b/>
            <sz val="8"/>
            <color indexed="81"/>
            <rFont val="Montserrat"/>
          </rPr>
          <t>Precio recomendado: 10%</t>
        </r>
      </text>
    </comment>
    <comment ref="H7" authorId="0" shapeId="0" xr:uid="{F199E475-CB09-4A29-A60B-E6DCE96E6322}">
      <text>
        <r>
          <rPr>
            <b/>
            <sz val="8"/>
            <color indexed="81"/>
            <rFont val="Montserrat"/>
          </rPr>
          <t>Precio recomendado: 8%</t>
        </r>
      </text>
    </comment>
    <comment ref="H8" authorId="0" shapeId="0" xr:uid="{185CFE7D-7543-42FF-9E90-20E546162341}">
      <text>
        <r>
          <rPr>
            <b/>
            <sz val="8"/>
            <color indexed="81"/>
            <rFont val="Montserrat"/>
          </rPr>
          <t>Precio recomendado: 8%</t>
        </r>
      </text>
    </comment>
    <comment ref="H9" authorId="0" shapeId="0" xr:uid="{397F6471-2E3C-4E3C-B07A-3D97AD35648B}">
      <text>
        <r>
          <rPr>
            <b/>
            <sz val="8"/>
            <color indexed="81"/>
            <rFont val="Montserrat"/>
          </rPr>
          <t>Precio recomendado: 8%</t>
        </r>
      </text>
    </comment>
    <comment ref="H10" authorId="0" shapeId="0" xr:uid="{61D5FA86-6252-444D-9516-BC53750A8226}">
      <text>
        <r>
          <rPr>
            <b/>
            <sz val="8"/>
            <color indexed="81"/>
            <rFont val="Montserrat"/>
          </rPr>
          <t>Precio recomendado: 8%</t>
        </r>
      </text>
    </comment>
    <comment ref="H11" authorId="0" shapeId="0" xr:uid="{0C4C0BD6-49CC-4B03-930F-66B30A0EFD6B}">
      <text>
        <r>
          <rPr>
            <b/>
            <sz val="8"/>
            <color indexed="81"/>
            <rFont val="Montserrat"/>
          </rPr>
          <t>Precio recomendado: 8%</t>
        </r>
      </text>
    </comment>
    <comment ref="H12" authorId="0" shapeId="0" xr:uid="{4CE95D91-7390-4B67-9232-F014CB04ECE0}">
      <text>
        <r>
          <rPr>
            <b/>
            <sz val="8"/>
            <color indexed="81"/>
            <rFont val="Montserrat"/>
          </rPr>
          <t>Precio recomendado: 8%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3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</futureMetadata>
  <valueMetadata count="3">
    <bk>
      <rc t="1" v="0"/>
    </bk>
    <bk>
      <rc t="1" v="1"/>
    </bk>
    <bk>
      <rc t="1" v="2"/>
    </bk>
  </valueMetadata>
</metadata>
</file>

<file path=xl/sharedStrings.xml><?xml version="1.0" encoding="utf-8"?>
<sst xmlns="http://schemas.openxmlformats.org/spreadsheetml/2006/main" count="64" uniqueCount="53">
  <si>
    <t>MODELO</t>
  </si>
  <si>
    <t>PVP CRM</t>
  </si>
  <si>
    <t>VERSION</t>
  </si>
  <si>
    <t>PRECIO DEALER</t>
  </si>
  <si>
    <t>eView</t>
  </si>
  <si>
    <t>eAumark</t>
  </si>
  <si>
    <t>7,5T</t>
  </si>
  <si>
    <t>7,5T Diésel</t>
  </si>
  <si>
    <t>Aumark</t>
  </si>
  <si>
    <t>IMAGEN</t>
  </si>
  <si>
    <t>eMiler</t>
  </si>
  <si>
    <t>Accesorios</t>
  </si>
  <si>
    <t>Precio cliente</t>
  </si>
  <si>
    <t>eMiler 4,25T</t>
  </si>
  <si>
    <t>DISCOS DELANTEROS Y TRASEROS</t>
  </si>
  <si>
    <t>ASIENTOS DE PIEL</t>
  </si>
  <si>
    <t>AIRBAG DUAL</t>
  </si>
  <si>
    <t>SPOILER BAJO</t>
  </si>
  <si>
    <t>GUARDABARROS</t>
  </si>
  <si>
    <t>SEGURO PARA CAJAS</t>
  </si>
  <si>
    <t>CINTURON CONDUCTOR AJUSTABLE</t>
  </si>
  <si>
    <t>eAumark 7,5T</t>
  </si>
  <si>
    <t>RUEDA REPUESTO</t>
  </si>
  <si>
    <t>SPOILER ALTO</t>
  </si>
  <si>
    <t>CONTROL CRUCERO ADAPTATIVO</t>
  </si>
  <si>
    <t>ASIENTOS CON AIRBAG Y AMORTIGUADORES</t>
  </si>
  <si>
    <t>ASIENTOS CON AIRBAG Y AMORTIGUADORES VENTILADOS Y CALEFACTADOS</t>
  </si>
  <si>
    <t>ALFOMBRILLA</t>
  </si>
  <si>
    <t>eAumark 4,25T/6T</t>
  </si>
  <si>
    <t>SPOILER</t>
  </si>
  <si>
    <t>MP5 + CÁMARA TRASERA</t>
  </si>
  <si>
    <t xml:space="preserve">Precio </t>
  </si>
  <si>
    <t>eAuman D 18T</t>
  </si>
  <si>
    <t>SENSOR MARCHA ATRÁS</t>
  </si>
  <si>
    <t>PRECIO CLIENTE</t>
  </si>
  <si>
    <t>MARGEN DEALER</t>
  </si>
  <si>
    <t>% Dto cliente</t>
  </si>
  <si>
    <t>Ayuda por precio recomendado</t>
  </si>
  <si>
    <t>4,25T</t>
  </si>
  <si>
    <t>Cavan</t>
  </si>
  <si>
    <t>8,5m³</t>
  </si>
  <si>
    <t>7,5m³</t>
  </si>
  <si>
    <t>3,5T</t>
  </si>
  <si>
    <t>8,5T Diésel</t>
  </si>
  <si>
    <t>Videos</t>
  </si>
  <si>
    <t>Link Youtube</t>
  </si>
  <si>
    <t xml:space="preserve">CÁLCULO MÁRGEN DE VENTA </t>
  </si>
  <si>
    <t>eAuman D</t>
  </si>
  <si>
    <t>18T</t>
  </si>
  <si>
    <t>Galaxus R9</t>
  </si>
  <si>
    <t>eGalaxus R9</t>
  </si>
  <si>
    <t>Próximamente</t>
  </si>
  <si>
    <t>TARIFA DE PRECIOS VALIDA HASTA 31/03/2026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</si>
</sst>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4" x14ac:knownFonts="1">
    <font>
      <sz val="11"/>
      <color theme="1"/>
      <name val="Aptos Narrow"/>
      <family val="2"/>
      <scheme val="minor"/>
    </font>
    <font>
      <sz val="8"/>
      <color theme="1"/>
      <name val="Montserrat"/>
    </font>
    <font>
      <b/>
      <sz val="8"/>
      <color theme="0"/>
      <name val="Aptos Display"/>
      <family val="2"/>
      <scheme val="major"/>
    </font>
    <font>
      <b/>
      <sz val="8"/>
      <color theme="0"/>
      <name val="Montserrat"/>
    </font>
    <font>
      <b/>
      <sz val="8"/>
      <color theme="0"/>
      <name val="Calibri"/>
      <family val="2"/>
    </font>
    <font>
      <sz val="11"/>
      <color theme="1"/>
      <name val="Aptos Narrow"/>
      <family val="3"/>
      <charset val="134"/>
      <scheme val="minor"/>
    </font>
    <font>
      <b/>
      <sz val="10"/>
      <color theme="1" tint="0.14999847407452621"/>
      <name val="Calibri"/>
      <family val="2"/>
    </font>
    <font>
      <sz val="8"/>
      <color theme="1" tint="0.14999847407452621"/>
      <name val="Calibri"/>
      <family val="2"/>
    </font>
    <font>
      <sz val="8"/>
      <color indexed="81"/>
      <name val="Montserrat"/>
    </font>
    <font>
      <b/>
      <sz val="9"/>
      <color theme="1"/>
      <name val="Aptos Display"/>
      <family val="2"/>
      <scheme val="major"/>
    </font>
    <font>
      <u/>
      <sz val="11"/>
      <color theme="10"/>
      <name val="Aptos Narrow"/>
      <family val="2"/>
      <scheme val="minor"/>
    </font>
    <font>
      <b/>
      <sz val="8"/>
      <color theme="1" tint="4.9989318521683403E-2"/>
      <name val="Montserrat"/>
    </font>
    <font>
      <sz val="8"/>
      <color theme="1" tint="4.9989318521683403E-2"/>
      <name val="Montserrat"/>
    </font>
    <font>
      <b/>
      <sz val="8"/>
      <color indexed="81"/>
      <name val="Montserrat"/>
    </font>
  </fonts>
  <fills count="8">
    <fill>
      <patternFill patternType="none"/>
    </fill>
    <fill>
      <patternFill patternType="gray125"/>
    </fill>
    <fill>
      <patternFill patternType="solid">
        <fgColor rgb="FF3D4956"/>
        <bgColor indexed="64"/>
      </patternFill>
    </fill>
    <fill>
      <patternFill patternType="solid">
        <fgColor rgb="FF65788D"/>
        <bgColor indexed="64"/>
      </patternFill>
    </fill>
    <fill>
      <patternFill patternType="solid">
        <fgColor rgb="FFE6EAEE"/>
        <bgColor indexed="64"/>
      </patternFill>
    </fill>
    <fill>
      <patternFill patternType="solid">
        <fgColor rgb="FF94A2B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</fills>
  <borders count="15">
    <border>
      <left/>
      <right/>
      <top/>
      <bottom/>
      <diagonal/>
    </border>
    <border>
      <left style="thin">
        <color rgb="FF65788D"/>
      </left>
      <right style="thin">
        <color rgb="FF65788D"/>
      </right>
      <top style="thin">
        <color rgb="FF65788D"/>
      </top>
      <bottom style="thin">
        <color rgb="FF65788D"/>
      </bottom>
      <diagonal/>
    </border>
    <border>
      <left style="thin">
        <color rgb="FF3D4956"/>
      </left>
      <right style="thin">
        <color rgb="FF3D4956"/>
      </right>
      <top style="thin">
        <color rgb="FF3D4956"/>
      </top>
      <bottom/>
      <diagonal/>
    </border>
    <border>
      <left style="thin">
        <color rgb="FF3D4956"/>
      </left>
      <right style="thin">
        <color rgb="FF3D4956"/>
      </right>
      <top style="thin">
        <color rgb="FF3D4956"/>
      </top>
      <bottom style="thin">
        <color rgb="FF3D4956"/>
      </bottom>
      <diagonal/>
    </border>
    <border>
      <left style="thin">
        <color rgb="FF3D4956"/>
      </left>
      <right style="thin">
        <color rgb="FF3D4956"/>
      </right>
      <top/>
      <bottom style="thin">
        <color rgb="FF3D4956"/>
      </bottom>
      <diagonal/>
    </border>
    <border>
      <left style="thin">
        <color rgb="FF3D4956"/>
      </left>
      <right style="thin">
        <color rgb="FF65788D"/>
      </right>
      <top style="thin">
        <color rgb="FF3D4956"/>
      </top>
      <bottom/>
      <diagonal/>
    </border>
    <border>
      <left style="thin">
        <color rgb="FF65788D"/>
      </left>
      <right style="thin">
        <color rgb="FF65788D"/>
      </right>
      <top style="thin">
        <color rgb="FF3D4956"/>
      </top>
      <bottom/>
      <diagonal/>
    </border>
    <border>
      <left style="thin">
        <color rgb="FF65788D"/>
      </left>
      <right style="thin">
        <color rgb="FF3D4956"/>
      </right>
      <top style="thin">
        <color rgb="FF3D4956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D4956"/>
      </left>
      <right/>
      <top style="thin">
        <color rgb="FF3D4956"/>
      </top>
      <bottom/>
      <diagonal/>
    </border>
    <border>
      <left/>
      <right/>
      <top style="thin">
        <color rgb="FF3D4956"/>
      </top>
      <bottom/>
      <diagonal/>
    </border>
    <border>
      <left/>
      <right style="thin">
        <color rgb="FF3D4956"/>
      </right>
      <top style="thin">
        <color rgb="FF3D4956"/>
      </top>
      <bottom/>
      <diagonal/>
    </border>
    <border>
      <left style="thin">
        <color rgb="FF3D4956"/>
      </left>
      <right/>
      <top style="thin">
        <color rgb="FF3D4956"/>
      </top>
      <bottom style="thin">
        <color rgb="FF3D4956"/>
      </bottom>
      <diagonal/>
    </border>
    <border>
      <left/>
      <right/>
      <top style="thin">
        <color rgb="FF3D4956"/>
      </top>
      <bottom style="thin">
        <color rgb="FF3D4956"/>
      </bottom>
      <diagonal/>
    </border>
    <border>
      <left/>
      <right style="thin">
        <color rgb="FF3D4956"/>
      </right>
      <top style="thin">
        <color rgb="FF3D4956"/>
      </top>
      <bottom style="thin">
        <color rgb="FF3D4956"/>
      </bottom>
      <diagonal/>
    </border>
  </borders>
  <cellStyleXfs count="4">
    <xf numFmtId="0" fontId="0" fillId="0" borderId="0"/>
    <xf numFmtId="0" fontId="5" fillId="0" borderId="0"/>
    <xf numFmtId="0" fontId="5" fillId="0" borderId="0">
      <alignment vertical="center"/>
    </xf>
    <xf numFmtId="0" fontId="10" fillId="0" borderId="0" applyNumberFormat="0" applyFill="0" applyBorder="0" applyAlignment="0" applyProtection="0"/>
  </cellStyleXfs>
  <cellXfs count="51">
    <xf numFmtId="0" fontId="0" fillId="0" borderId="0" xfId="0"/>
    <xf numFmtId="0" fontId="1" fillId="0" borderId="0" xfId="0" applyFont="1"/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164" fontId="7" fillId="4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164" fontId="12" fillId="4" borderId="3" xfId="0" applyNumberFormat="1" applyFont="1" applyFill="1" applyBorder="1" applyAlignment="1">
      <alignment horizontal="center" vertical="center"/>
    </xf>
    <xf numFmtId="9" fontId="12" fillId="4" borderId="3" xfId="0" applyNumberFormat="1" applyFont="1" applyFill="1" applyBorder="1" applyAlignment="1">
      <alignment horizontal="center" vertical="center"/>
    </xf>
    <xf numFmtId="164" fontId="11" fillId="4" borderId="3" xfId="0" applyNumberFormat="1" applyFont="1" applyFill="1" applyBorder="1" applyAlignment="1">
      <alignment horizontal="center" vertical="center"/>
    </xf>
    <xf numFmtId="0" fontId="12" fillId="0" borderId="0" xfId="0" applyFont="1"/>
    <xf numFmtId="9" fontId="12" fillId="4" borderId="3" xfId="0" applyNumberFormat="1" applyFont="1" applyFill="1" applyBorder="1" applyAlignment="1" applyProtection="1">
      <alignment horizontal="center" vertical="center"/>
      <protection locked="0"/>
    </xf>
    <xf numFmtId="0" fontId="11" fillId="4" borderId="2" xfId="0" applyFont="1" applyFill="1" applyBorder="1" applyAlignment="1">
      <alignment horizontal="center" vertical="center"/>
    </xf>
    <xf numFmtId="164" fontId="12" fillId="4" borderId="2" xfId="0" applyNumberFormat="1" applyFont="1" applyFill="1" applyBorder="1" applyAlignment="1">
      <alignment horizontal="center" vertical="center"/>
    </xf>
    <xf numFmtId="9" fontId="12" fillId="4" borderId="2" xfId="0" applyNumberFormat="1" applyFont="1" applyFill="1" applyBorder="1" applyAlignment="1">
      <alignment horizontal="center" vertical="center"/>
    </xf>
    <xf numFmtId="164" fontId="11" fillId="4" borderId="2" xfId="0" applyNumberFormat="1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164" fontId="12" fillId="4" borderId="8" xfId="0" applyNumberFormat="1" applyFont="1" applyFill="1" applyBorder="1" applyAlignment="1">
      <alignment horizontal="center" vertical="center"/>
    </xf>
    <xf numFmtId="9" fontId="12" fillId="4" borderId="8" xfId="0" applyNumberFormat="1" applyFont="1" applyFill="1" applyBorder="1" applyAlignment="1">
      <alignment horizontal="center" vertical="center"/>
    </xf>
    <xf numFmtId="164" fontId="11" fillId="4" borderId="8" xfId="0" applyNumberFormat="1" applyFont="1" applyFill="1" applyBorder="1" applyAlignment="1">
      <alignment horizontal="center" vertical="center"/>
    </xf>
    <xf numFmtId="164" fontId="11" fillId="6" borderId="3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164" fontId="11" fillId="4" borderId="12" xfId="0" applyNumberFormat="1" applyFont="1" applyFill="1" applyBorder="1" applyAlignment="1">
      <alignment horizontal="center" vertical="center"/>
    </xf>
    <xf numFmtId="164" fontId="11" fillId="4" borderId="13" xfId="0" applyNumberFormat="1" applyFont="1" applyFill="1" applyBorder="1" applyAlignment="1">
      <alignment horizontal="center" vertical="center"/>
    </xf>
    <xf numFmtId="164" fontId="11" fillId="4" borderId="14" xfId="0" applyNumberFormat="1" applyFont="1" applyFill="1" applyBorder="1" applyAlignment="1">
      <alignment horizontal="center" vertical="center"/>
    </xf>
    <xf numFmtId="9" fontId="12" fillId="4" borderId="12" xfId="0" applyNumberFormat="1" applyFont="1" applyFill="1" applyBorder="1" applyAlignment="1" applyProtection="1">
      <alignment horizontal="center" vertical="center"/>
      <protection locked="0"/>
    </xf>
    <xf numFmtId="9" fontId="12" fillId="4" borderId="13" xfId="0" applyNumberFormat="1" applyFont="1" applyFill="1" applyBorder="1" applyAlignment="1" applyProtection="1">
      <alignment horizontal="center" vertical="center"/>
      <protection locked="0"/>
    </xf>
    <xf numFmtId="9" fontId="12" fillId="4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164" fontId="10" fillId="4" borderId="2" xfId="3" applyNumberFormat="1" applyFill="1" applyBorder="1" applyAlignment="1" applyProtection="1">
      <alignment horizontal="center" vertical="center"/>
      <protection locked="0"/>
    </xf>
    <xf numFmtId="164" fontId="10" fillId="4" borderId="4" xfId="3" applyNumberFormat="1" applyFill="1" applyBorder="1" applyAlignment="1" applyProtection="1">
      <alignment horizontal="center" vertical="center"/>
      <protection locked="0"/>
    </xf>
    <xf numFmtId="164" fontId="12" fillId="4" borderId="2" xfId="0" applyNumberFormat="1" applyFont="1" applyFill="1" applyBorder="1" applyAlignment="1" applyProtection="1">
      <alignment horizontal="center" vertical="center"/>
      <protection locked="0"/>
    </xf>
    <xf numFmtId="164" fontId="12" fillId="4" borderId="4" xfId="0" applyNumberFormat="1" applyFont="1" applyFill="1" applyBorder="1" applyAlignment="1" applyProtection="1">
      <alignment horizontal="center" vertical="center"/>
      <protection locked="0"/>
    </xf>
    <xf numFmtId="164" fontId="10" fillId="4" borderId="3" xfId="3" applyNumberFormat="1" applyFill="1" applyBorder="1" applyAlignment="1" applyProtection="1">
      <alignment horizontal="center" vertical="center"/>
      <protection locked="0"/>
    </xf>
    <xf numFmtId="164" fontId="10" fillId="7" borderId="3" xfId="3" applyNumberFormat="1" applyFill="1" applyBorder="1" applyAlignment="1" applyProtection="1">
      <alignment horizontal="center" vertical="center"/>
      <protection locked="0"/>
    </xf>
  </cellXfs>
  <cellStyles count="4">
    <cellStyle name="Hipervínculo" xfId="3" builtinId="8"/>
    <cellStyle name="Normal" xfId="0" builtinId="0"/>
    <cellStyle name="常规 2 2" xfId="1" xr:uid="{AB61E3B8-4E63-425C-B63F-AA0ECED7E780}"/>
    <cellStyle name="常规 6 2 2" xfId="2" xr:uid="{86B5338F-C77F-4A8C-B04C-93C9DE20827A}"/>
  </cellStyles>
  <dxfs count="0"/>
  <tableStyles count="0" defaultTableStyle="TableStyleMedium2" defaultPivotStyle="PivotStyleLight16"/>
  <colors>
    <mruColors>
      <color rgb="FFE6EAEE"/>
      <color rgb="FF3D4956"/>
      <color rgb="FF65788D"/>
      <color rgb="FF94A2B2"/>
      <color rgb="FFCED5DC"/>
      <color rgb="FFF2F7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7" Type="http://schemas.openxmlformats.org/officeDocument/2006/relationships/image" Target="../media/image10.png"/><Relationship Id="rId2" Type="http://schemas.openxmlformats.org/officeDocument/2006/relationships/image" Target="../media/image5.png"/><Relationship Id="rId1" Type="http://schemas.openxmlformats.org/officeDocument/2006/relationships/image" Target="../media/image4.png"/><Relationship Id="rId6" Type="http://schemas.openxmlformats.org/officeDocument/2006/relationships/image" Target="../media/image9.png"/><Relationship Id="rId5" Type="http://schemas.openxmlformats.org/officeDocument/2006/relationships/image" Target="../media/image8.png"/><Relationship Id="rId4" Type="http://schemas.openxmlformats.org/officeDocument/2006/relationships/image" Target="../media/image7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185545</xdr:colOff>
      <xdr:row>7</xdr:row>
      <xdr:rowOff>8890</xdr:rowOff>
    </xdr:from>
    <xdr:to>
      <xdr:col>0</xdr:col>
      <xdr:colOff>985331</xdr:colOff>
      <xdr:row>7</xdr:row>
      <xdr:rowOff>504383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607D754-D7C4-41EC-8B97-FF507DA175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5545" y="2165936"/>
          <a:ext cx="799786" cy="495493"/>
        </a:xfrm>
        <a:prstGeom prst="rect">
          <a:avLst/>
        </a:prstGeom>
      </xdr:spPr>
    </xdr:pic>
    <xdr:clientData/>
  </xdr:twoCellAnchor>
  <xdr:twoCellAnchor editAs="oneCell">
    <xdr:from>
      <xdr:col>0</xdr:col>
      <xdr:colOff>152713</xdr:colOff>
      <xdr:row>9</xdr:row>
      <xdr:rowOff>43405</xdr:rowOff>
    </xdr:from>
    <xdr:to>
      <xdr:col>0</xdr:col>
      <xdr:colOff>914401</xdr:colOff>
      <xdr:row>9</xdr:row>
      <xdr:rowOff>520520</xdr:rowOff>
    </xdr:to>
    <xdr:pic>
      <xdr:nvPicPr>
        <xdr:cNvPr id="4" name="Imagen 3" descr="Una camioneta blanca&#10;&#10;Descripción generada automáticamente">
          <a:extLst>
            <a:ext uri="{FF2B5EF4-FFF2-40B4-BE49-F238E27FC236}">
              <a16:creationId xmlns:a16="http://schemas.microsoft.com/office/drawing/2014/main" id="{02EF8364-32A6-464F-A129-8CD8327514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713" y="4821145"/>
          <a:ext cx="761688" cy="477115"/>
        </a:xfrm>
        <a:prstGeom prst="rect">
          <a:avLst/>
        </a:prstGeom>
      </xdr:spPr>
    </xdr:pic>
    <xdr:clientData/>
  </xdr:twoCellAnchor>
  <xdr:twoCellAnchor editAs="oneCell">
    <xdr:from>
      <xdr:col>0</xdr:col>
      <xdr:colOff>167545</xdr:colOff>
      <xdr:row>8</xdr:row>
      <xdr:rowOff>27336</xdr:rowOff>
    </xdr:from>
    <xdr:to>
      <xdr:col>0</xdr:col>
      <xdr:colOff>958850</xdr:colOff>
      <xdr:row>8</xdr:row>
      <xdr:rowOff>517878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0F2BE3A-FE36-4776-99A8-19037080D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7545" y="3207416"/>
          <a:ext cx="791305" cy="490542"/>
        </a:xfrm>
        <a:prstGeom prst="rect">
          <a:avLst/>
        </a:prstGeom>
      </xdr:spPr>
    </xdr:pic>
    <xdr:clientData/>
  </xdr:twoCellAnchor>
  <xdr:twoCellAnchor editAs="oneCell">
    <xdr:from>
      <xdr:col>0</xdr:col>
      <xdr:colOff>17584</xdr:colOff>
      <xdr:row>3</xdr:row>
      <xdr:rowOff>305451</xdr:rowOff>
    </xdr:from>
    <xdr:to>
      <xdr:col>1</xdr:col>
      <xdr:colOff>10551</xdr:colOff>
      <xdr:row>5</xdr:row>
      <xdr:rowOff>29307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C1022BD-8B81-0A53-5D7E-8EDE2C9015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84" y="1202266"/>
          <a:ext cx="1042182" cy="585503"/>
        </a:xfrm>
        <a:prstGeom prst="rect">
          <a:avLst/>
        </a:prstGeom>
      </xdr:spPr>
    </xdr:pic>
    <xdr:clientData/>
  </xdr:twoCellAnchor>
  <xdr:oneCellAnchor>
    <xdr:from>
      <xdr:col>0</xdr:col>
      <xdr:colOff>185545</xdr:colOff>
      <xdr:row>6</xdr:row>
      <xdr:rowOff>8890</xdr:rowOff>
    </xdr:from>
    <xdr:ext cx="799786" cy="495493"/>
    <xdr:pic>
      <xdr:nvPicPr>
        <xdr:cNvPr id="2" name="Imagen 1">
          <a:extLst>
            <a:ext uri="{FF2B5EF4-FFF2-40B4-BE49-F238E27FC236}">
              <a16:creationId xmlns:a16="http://schemas.microsoft.com/office/drawing/2014/main" id="{41E82D01-08C1-4B15-B6D1-D03935C0F1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5545" y="2165936"/>
          <a:ext cx="799786" cy="495493"/>
        </a:xfrm>
        <a:prstGeom prst="rect">
          <a:avLst/>
        </a:prstGeom>
      </xdr:spPr>
    </xdr:pic>
    <xdr:clientData/>
  </xdr:oneCellAnchor>
  <xdr:oneCellAnchor>
    <xdr:from>
      <xdr:col>0</xdr:col>
      <xdr:colOff>152713</xdr:colOff>
      <xdr:row>10</xdr:row>
      <xdr:rowOff>43405</xdr:rowOff>
    </xdr:from>
    <xdr:ext cx="761688" cy="477115"/>
    <xdr:pic>
      <xdr:nvPicPr>
        <xdr:cNvPr id="5" name="Imagen 4" descr="Una camioneta blanca&#10;&#10;Descripción generada automáticamente">
          <a:extLst>
            <a:ext uri="{FF2B5EF4-FFF2-40B4-BE49-F238E27FC236}">
              <a16:creationId xmlns:a16="http://schemas.microsoft.com/office/drawing/2014/main" id="{BB1F564F-30E7-49F1-93E4-591EEDEBA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713" y="3267251"/>
          <a:ext cx="761688" cy="477115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5</xdr:row>
      <xdr:rowOff>0</xdr:rowOff>
    </xdr:from>
    <xdr:to>
      <xdr:col>0</xdr:col>
      <xdr:colOff>1042182</xdr:colOff>
      <xdr:row>6</xdr:row>
      <xdr:rowOff>52103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1DB756D-CAE0-47EE-8209-593C79BD2B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23646"/>
          <a:ext cx="1042182" cy="585503"/>
        </a:xfrm>
        <a:prstGeom prst="rect">
          <a:avLst/>
        </a:prstGeom>
      </xdr:spPr>
    </xdr:pic>
    <xdr:clientData/>
  </xdr:twoCellAnchor>
  <xdr:oneCellAnchor>
    <xdr:from>
      <xdr:col>0</xdr:col>
      <xdr:colOff>167545</xdr:colOff>
      <xdr:row>11</xdr:row>
      <xdr:rowOff>27336</xdr:rowOff>
    </xdr:from>
    <xdr:ext cx="791304" cy="490542"/>
    <xdr:pic>
      <xdr:nvPicPr>
        <xdr:cNvPr id="7" name="Imagen 6">
          <a:extLst>
            <a:ext uri="{FF2B5EF4-FFF2-40B4-BE49-F238E27FC236}">
              <a16:creationId xmlns:a16="http://schemas.microsoft.com/office/drawing/2014/main" id="{5FD18BF0-313F-4D63-B952-20183895E2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7545" y="4993036"/>
          <a:ext cx="791304" cy="490542"/>
        </a:xfrm>
        <a:prstGeom prst="rect">
          <a:avLst/>
        </a:prstGeom>
      </xdr:spPr>
    </xdr:pic>
    <xdr:clientData/>
  </xdr:oneCellAnchor>
  <xdr:oneCellAnchor>
    <xdr:from>
      <xdr:col>0</xdr:col>
      <xdr:colOff>315580</xdr:colOff>
      <xdr:row>12</xdr:row>
      <xdr:rowOff>27336</xdr:rowOff>
    </xdr:from>
    <xdr:ext cx="495233" cy="490542"/>
    <xdr:pic>
      <xdr:nvPicPr>
        <xdr:cNvPr id="10" name="Imagen 9">
          <a:extLst>
            <a:ext uri="{FF2B5EF4-FFF2-40B4-BE49-F238E27FC236}">
              <a16:creationId xmlns:a16="http://schemas.microsoft.com/office/drawing/2014/main" id="{8F623FEC-822C-489E-99B4-98DC5CB8D1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5580" y="5520086"/>
          <a:ext cx="495233" cy="490542"/>
        </a:xfrm>
        <a:prstGeom prst="rect">
          <a:avLst/>
        </a:prstGeom>
      </xdr:spPr>
    </xdr:pic>
    <xdr:clientData/>
  </xdr:oneCellAnchor>
  <xdr:oneCellAnchor>
    <xdr:from>
      <xdr:col>0</xdr:col>
      <xdr:colOff>315580</xdr:colOff>
      <xdr:row>13</xdr:row>
      <xdr:rowOff>27336</xdr:rowOff>
    </xdr:from>
    <xdr:ext cx="495233" cy="490542"/>
    <xdr:pic>
      <xdr:nvPicPr>
        <xdr:cNvPr id="11" name="Imagen 10">
          <a:extLst>
            <a:ext uri="{FF2B5EF4-FFF2-40B4-BE49-F238E27FC236}">
              <a16:creationId xmlns:a16="http://schemas.microsoft.com/office/drawing/2014/main" id="{B093B0F8-712E-4809-9D54-BBDB15381D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5580" y="6040786"/>
          <a:ext cx="495233" cy="490542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1257300</xdr:colOff>
      <xdr:row>0</xdr:row>
      <xdr:rowOff>177800</xdr:rowOff>
    </xdr:from>
    <xdr:to>
      <xdr:col>2</xdr:col>
      <xdr:colOff>270096</xdr:colOff>
      <xdr:row>2</xdr:row>
      <xdr:rowOff>22471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5843E66-D3F9-456C-9607-A6AE9F245F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080" t="10344" b="12069"/>
        <a:stretch/>
      </xdr:blipFill>
      <xdr:spPr>
        <a:xfrm>
          <a:off x="1727200" y="177800"/>
          <a:ext cx="1216246" cy="454271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3">
  <rv s="0">
    <v>0</v>
    <v>5</v>
  </rv>
  <rv s="0">
    <v>1</v>
    <v>5</v>
  </rv>
  <rv s="0">
    <v>2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youtu.be/B7xK8NXI4rI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youtu.be/B7xK8NXI4rI" TargetMode="External"/><Relationship Id="rId1" Type="http://schemas.openxmlformats.org/officeDocument/2006/relationships/hyperlink" Target="https://youtu.be/EYXAmzT-CIc" TargetMode="External"/><Relationship Id="rId6" Type="http://schemas.openxmlformats.org/officeDocument/2006/relationships/hyperlink" Target="https://www.youtube.com/watch?v=MlP5zaDBYWQ" TargetMode="External"/><Relationship Id="rId5" Type="http://schemas.openxmlformats.org/officeDocument/2006/relationships/hyperlink" Target="https://www.youtube.com/watch?v=MlP5zaDBYWQ" TargetMode="External"/><Relationship Id="rId10" Type="http://schemas.openxmlformats.org/officeDocument/2006/relationships/comments" Target="../comments1.xml"/><Relationship Id="rId4" Type="http://schemas.openxmlformats.org/officeDocument/2006/relationships/hyperlink" Target="https://www.youtube.com/watch?v=zaNJ7DNXvSE" TargetMode="External"/><Relationship Id="rId9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54E63-9D39-43AF-BEC4-8E1D579B67D9}">
  <dimension ref="A1:M14"/>
  <sheetViews>
    <sheetView showGridLines="0" tabSelected="1" view="pageLayout" zoomScale="120" zoomScaleNormal="150" zoomScalePageLayoutView="120" workbookViewId="0">
      <selection activeCell="H5" sqref="H5"/>
    </sheetView>
  </sheetViews>
  <sheetFormatPr baseColWidth="10" defaultRowHeight="15" x14ac:dyDescent="0.25"/>
  <cols>
    <col min="1" max="1" width="14.7109375" customWidth="1"/>
    <col min="2" max="2" width="11.28515625" style="1" customWidth="1"/>
    <col min="3" max="3" width="10.28515625" style="1" customWidth="1"/>
    <col min="4" max="4" width="12.5703125" style="1" customWidth="1"/>
    <col min="5" max="5" width="5.85546875" style="1" customWidth="1"/>
    <col min="6" max="6" width="12.28515625" style="1" customWidth="1"/>
    <col min="7" max="7" width="1.7109375" customWidth="1"/>
    <col min="8" max="8" width="11.7109375" bestFit="1" customWidth="1"/>
    <col min="9" max="9" width="12.28515625" bestFit="1" customWidth="1"/>
    <col min="10" max="10" width="11.7109375" bestFit="1" customWidth="1"/>
    <col min="11" max="11" width="12.28515625" customWidth="1"/>
    <col min="12" max="12" width="1.7109375" customWidth="1"/>
  </cols>
  <sheetData>
    <row r="1" spans="1:13" ht="32.450000000000003" customHeight="1" x14ac:dyDescent="0.25">
      <c r="A1" t="e" vm="1">
        <v>#VALUE!</v>
      </c>
    </row>
    <row r="2" spans="1:13" ht="18" customHeight="1" x14ac:dyDescent="0.25"/>
    <row r="3" spans="1:13" ht="20.45" customHeight="1" x14ac:dyDescent="0.25">
      <c r="A3" s="30" t="s">
        <v>52</v>
      </c>
      <c r="B3" s="31"/>
      <c r="C3" s="31"/>
      <c r="D3" s="31"/>
      <c r="E3" s="31"/>
      <c r="F3" s="32"/>
      <c r="H3" s="34" t="s">
        <v>46</v>
      </c>
      <c r="I3" s="35"/>
      <c r="J3" s="35"/>
      <c r="K3" s="36"/>
      <c r="M3" s="14" t="s">
        <v>44</v>
      </c>
    </row>
    <row r="4" spans="1:13" ht="25.9" customHeight="1" x14ac:dyDescent="0.25">
      <c r="A4" s="8" t="s">
        <v>9</v>
      </c>
      <c r="B4" s="8" t="s">
        <v>0</v>
      </c>
      <c r="C4" s="9" t="s">
        <v>2</v>
      </c>
      <c r="D4" s="33" t="s">
        <v>1</v>
      </c>
      <c r="E4" s="33"/>
      <c r="F4" s="9" t="s">
        <v>3</v>
      </c>
      <c r="H4" s="8" t="s">
        <v>36</v>
      </c>
      <c r="I4" s="8" t="s">
        <v>34</v>
      </c>
      <c r="J4" s="8" t="s">
        <v>35</v>
      </c>
      <c r="K4" s="13" t="s">
        <v>37</v>
      </c>
      <c r="M4" s="13" t="s">
        <v>45</v>
      </c>
    </row>
    <row r="5" spans="1:13" ht="42.4" customHeight="1" x14ac:dyDescent="0.25">
      <c r="A5" s="10"/>
      <c r="B5" s="15" t="s">
        <v>39</v>
      </c>
      <c r="C5" s="16" t="s">
        <v>41</v>
      </c>
      <c r="D5" s="16">
        <v>32451.68</v>
      </c>
      <c r="E5" s="17">
        <v>0.15</v>
      </c>
      <c r="F5" s="18">
        <f>D5-(E5*D5)</f>
        <v>27583.928</v>
      </c>
      <c r="G5" s="19"/>
      <c r="H5" s="20">
        <v>0.11</v>
      </c>
      <c r="I5" s="29">
        <f>D5-(H5*D5)</f>
        <v>28881.995200000001</v>
      </c>
      <c r="J5" s="16">
        <f>I5-(D5-(0.15*D5))</f>
        <v>1298.0672000000013</v>
      </c>
      <c r="K5" s="16">
        <v>1000</v>
      </c>
      <c r="L5" s="19"/>
      <c r="M5" s="45" t="e" vm="2">
        <v>#VALUE!</v>
      </c>
    </row>
    <row r="6" spans="1:13" ht="42.4" customHeight="1" x14ac:dyDescent="0.25">
      <c r="A6" s="10"/>
      <c r="B6" s="15" t="s">
        <v>39</v>
      </c>
      <c r="C6" s="16" t="s">
        <v>40</v>
      </c>
      <c r="D6" s="16">
        <v>33324.44</v>
      </c>
      <c r="E6" s="17">
        <v>0.15</v>
      </c>
      <c r="F6" s="18">
        <f>D6-(E6*D6)</f>
        <v>28325.774000000001</v>
      </c>
      <c r="G6" s="19"/>
      <c r="H6" s="20">
        <v>0.1</v>
      </c>
      <c r="I6" s="29">
        <f>D6-(H6*D6)</f>
        <v>29991.996000000003</v>
      </c>
      <c r="J6" s="16">
        <f>I6-(D6-(0.15*D6))</f>
        <v>1666.2220000000016</v>
      </c>
      <c r="K6" s="16">
        <v>1000</v>
      </c>
      <c r="L6" s="19"/>
      <c r="M6" s="46"/>
    </row>
    <row r="7" spans="1:13" ht="42.4" customHeight="1" x14ac:dyDescent="0.25">
      <c r="A7" s="10"/>
      <c r="B7" s="15" t="s">
        <v>10</v>
      </c>
      <c r="C7" s="16" t="s">
        <v>42</v>
      </c>
      <c r="D7" s="16">
        <v>62798.91</v>
      </c>
      <c r="E7" s="17">
        <v>0.15</v>
      </c>
      <c r="F7" s="18">
        <f t="shared" ref="F7" si="0">D7-(E7*D7)</f>
        <v>53379.073500000006</v>
      </c>
      <c r="G7" s="19"/>
      <c r="H7" s="20">
        <v>0.08</v>
      </c>
      <c r="I7" s="29">
        <f t="shared" ref="I7" si="1">D7-(H7*D7)</f>
        <v>57774.997200000005</v>
      </c>
      <c r="J7" s="16">
        <f t="shared" ref="J7" si="2">I7-(D7-(0.15*D7))</f>
        <v>4395.9236999999994</v>
      </c>
      <c r="K7" s="16">
        <v>1000</v>
      </c>
      <c r="L7" s="19"/>
      <c r="M7" s="47" t="e" vm="3">
        <v>#VALUE!</v>
      </c>
    </row>
    <row r="8" spans="1:13" ht="42.4" customHeight="1" x14ac:dyDescent="0.25">
      <c r="A8" s="10"/>
      <c r="B8" s="15" t="s">
        <v>10</v>
      </c>
      <c r="C8" s="16" t="s">
        <v>38</v>
      </c>
      <c r="D8" s="16">
        <v>64005.43</v>
      </c>
      <c r="E8" s="17">
        <v>0.15</v>
      </c>
      <c r="F8" s="18">
        <f t="shared" ref="F8:F10" si="3">D8-(E8*D8)</f>
        <v>54404.6155</v>
      </c>
      <c r="G8" s="19"/>
      <c r="H8" s="20">
        <v>0.08</v>
      </c>
      <c r="I8" s="29">
        <f t="shared" ref="I8:I10" si="4">D8-(H8*D8)</f>
        <v>58884.995600000002</v>
      </c>
      <c r="J8" s="16">
        <f t="shared" ref="J8:J10" si="5">I8-(D8-(0.15*D8))</f>
        <v>4480.3801000000021</v>
      </c>
      <c r="K8" s="16">
        <v>1000</v>
      </c>
      <c r="L8" s="19"/>
      <c r="M8" s="48"/>
    </row>
    <row r="9" spans="1:13" ht="42.4" customHeight="1" x14ac:dyDescent="0.25">
      <c r="A9" s="10"/>
      <c r="B9" s="15" t="s">
        <v>5</v>
      </c>
      <c r="C9" s="16" t="s">
        <v>6</v>
      </c>
      <c r="D9" s="16">
        <v>74876.09</v>
      </c>
      <c r="E9" s="17">
        <v>0.15</v>
      </c>
      <c r="F9" s="18">
        <f t="shared" si="3"/>
        <v>63644.676500000001</v>
      </c>
      <c r="G9" s="19"/>
      <c r="H9" s="20">
        <v>0.08</v>
      </c>
      <c r="I9" s="29">
        <f t="shared" si="4"/>
        <v>68886.002800000002</v>
      </c>
      <c r="J9" s="16">
        <f t="shared" si="5"/>
        <v>5241.3263000000006</v>
      </c>
      <c r="K9" s="16">
        <v>1000</v>
      </c>
      <c r="L9" s="19"/>
      <c r="M9" s="49" t="e" vm="2">
        <v>#VALUE!</v>
      </c>
    </row>
    <row r="10" spans="1:13" ht="42.4" customHeight="1" x14ac:dyDescent="0.25">
      <c r="A10" s="11"/>
      <c r="B10" s="21" t="s">
        <v>8</v>
      </c>
      <c r="C10" s="22" t="s">
        <v>7</v>
      </c>
      <c r="D10" s="22">
        <v>42264.13</v>
      </c>
      <c r="E10" s="23">
        <v>0.15</v>
      </c>
      <c r="F10" s="24">
        <f t="shared" si="3"/>
        <v>35924.510499999997</v>
      </c>
      <c r="G10" s="19"/>
      <c r="H10" s="20">
        <v>0.08</v>
      </c>
      <c r="I10" s="29">
        <f t="shared" si="4"/>
        <v>38882.999599999996</v>
      </c>
      <c r="J10" s="16">
        <f t="shared" si="5"/>
        <v>2958.4890999999989</v>
      </c>
      <c r="K10" s="16">
        <v>1000</v>
      </c>
      <c r="L10" s="19"/>
      <c r="M10" s="45" t="e" vm="3">
        <v>#VALUE!</v>
      </c>
    </row>
    <row r="11" spans="1:13" ht="42.4" customHeight="1" x14ac:dyDescent="0.25">
      <c r="A11" s="12"/>
      <c r="B11" s="25" t="s">
        <v>8</v>
      </c>
      <c r="C11" s="26" t="s">
        <v>43</v>
      </c>
      <c r="D11" s="26">
        <v>43470.65</v>
      </c>
      <c r="E11" s="27">
        <v>0.15</v>
      </c>
      <c r="F11" s="28">
        <f t="shared" ref="F11:F12" si="6">D11-(E11*D11)</f>
        <v>36950.052500000005</v>
      </c>
      <c r="G11" s="19"/>
      <c r="H11" s="20">
        <v>0.08</v>
      </c>
      <c r="I11" s="29">
        <f t="shared" ref="I11:I12" si="7">D11-(H11*D11)</f>
        <v>39992.998</v>
      </c>
      <c r="J11" s="16">
        <f t="shared" ref="J11:J12" si="8">I11-(D11-(0.15*D11))</f>
        <v>3042.9454999999944</v>
      </c>
      <c r="K11" s="16">
        <v>1000</v>
      </c>
      <c r="L11" s="19"/>
      <c r="M11" s="46"/>
    </row>
    <row r="12" spans="1:13" ht="41.85" customHeight="1" x14ac:dyDescent="0.25">
      <c r="A12" s="10"/>
      <c r="B12" s="15" t="s">
        <v>47</v>
      </c>
      <c r="C12" s="16" t="s">
        <v>48</v>
      </c>
      <c r="D12" s="16">
        <v>175845</v>
      </c>
      <c r="E12" s="17">
        <v>0.15</v>
      </c>
      <c r="F12" s="18">
        <f t="shared" si="6"/>
        <v>149468.25</v>
      </c>
      <c r="G12" s="19"/>
      <c r="H12" s="20">
        <v>0.08</v>
      </c>
      <c r="I12" s="29">
        <f t="shared" si="7"/>
        <v>161777.4</v>
      </c>
      <c r="J12" s="16">
        <f t="shared" si="8"/>
        <v>12309.149999999994</v>
      </c>
      <c r="K12" s="16">
        <v>1000</v>
      </c>
      <c r="L12" s="19"/>
      <c r="M12" s="50" t="e" vm="2">
        <v>#VALUE!</v>
      </c>
    </row>
    <row r="13" spans="1:13" ht="41.25" customHeight="1" x14ac:dyDescent="0.25">
      <c r="A13" s="10"/>
      <c r="B13" s="15" t="s">
        <v>49</v>
      </c>
      <c r="C13" s="16" t="s">
        <v>48</v>
      </c>
      <c r="D13" s="37" t="s">
        <v>51</v>
      </c>
      <c r="E13" s="38"/>
      <c r="F13" s="39"/>
      <c r="G13" s="19"/>
      <c r="H13" s="40"/>
      <c r="I13" s="41"/>
      <c r="J13" s="41"/>
      <c r="K13" s="42"/>
      <c r="L13" s="19"/>
      <c r="M13" s="50" t="e" vm="2">
        <v>#VALUE!</v>
      </c>
    </row>
    <row r="14" spans="1:13" ht="41.25" customHeight="1" x14ac:dyDescent="0.25">
      <c r="A14" s="10"/>
      <c r="B14" s="15" t="s">
        <v>50</v>
      </c>
      <c r="C14" s="16" t="s">
        <v>48</v>
      </c>
      <c r="D14" s="37" t="s">
        <v>51</v>
      </c>
      <c r="E14" s="38"/>
      <c r="F14" s="39"/>
      <c r="G14" s="19"/>
      <c r="H14" s="40"/>
      <c r="I14" s="41"/>
      <c r="J14" s="41"/>
      <c r="K14" s="42"/>
      <c r="L14" s="19"/>
      <c r="M14" s="50" t="e" vm="2">
        <v>#VALUE!</v>
      </c>
    </row>
  </sheetData>
  <sheetProtection algorithmName="SHA-512" hashValue="RPzy4zRFCIdIMVnV5g/UClyX/dpJlL0Hhj1VfwRcoa20Jil4NJXvE5I1dwPAx0RBQFs66lm1BZb1AySkq79qNw==" saltValue="5yGdmv4urlxk1zkFDDz4Gg==" spinCount="100000" sheet="1" objects="1" scenarios="1"/>
  <mergeCells count="10">
    <mergeCell ref="M5:M6"/>
    <mergeCell ref="M7:M8"/>
    <mergeCell ref="M10:M11"/>
    <mergeCell ref="A3:F3"/>
    <mergeCell ref="D4:E4"/>
    <mergeCell ref="H3:K3"/>
    <mergeCell ref="D13:F13"/>
    <mergeCell ref="D14:F14"/>
    <mergeCell ref="H13:K13"/>
    <mergeCell ref="H14:K14"/>
  </mergeCells>
  <dataValidations count="1">
    <dataValidation type="decimal" allowBlank="1" showInputMessage="1" showErrorMessage="1" sqref="H5:H14" xr:uid="{87679B72-DE5F-4CFA-888F-996E74A3F8F3}">
      <formula1>0</formula1>
      <formula2>0.15</formula2>
    </dataValidation>
  </dataValidations>
  <hyperlinks>
    <hyperlink ref="M10:M11" r:id="rId1" display="https://youtu.be/EYXAmzT-CIc" xr:uid="{A44A41AB-58C2-415E-A334-7BA0A4023EF9}"/>
    <hyperlink ref="M5:M6" r:id="rId2" display="https://youtu.be/B7xK8NXI4rI" xr:uid="{CDC5D7A0-17BD-4DA9-8394-05A0F1FC8480}"/>
    <hyperlink ref="M9" r:id="rId3" display="https://youtu.be/B7xK8NXI4rI" xr:uid="{A295E65F-6697-47F2-8832-7D3BD469A4D2}"/>
    <hyperlink ref="M12" r:id="rId4" display="https://www.youtube.com/watch?v=zaNJ7DNXvSE" xr:uid="{6101A6EC-18EB-45D0-AA1C-F4EC5420AFF3}"/>
    <hyperlink ref="M13" r:id="rId5" display="https://www.youtube.com/watch?v=MlP5zaDBYWQ" xr:uid="{492B7C2F-A553-43CA-8F09-8EE76A42E82D}"/>
    <hyperlink ref="M14" r:id="rId6" display="https://www.youtube.com/watch?v=MlP5zaDBYWQ" xr:uid="{46923F9D-23F3-4B87-802E-824E5FC68187}"/>
  </hyperlinks>
  <pageMargins left="0.62992125984251968" right="0.11811023622047245" top="0.23622047244094491" bottom="7.874015748031496E-2" header="0.31496062992125984" footer="0.31496062992125984"/>
  <pageSetup paperSize="9" orientation="landscape" r:id="rId7"/>
  <drawing r:id="rId8"/>
  <legacy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2707A-9B3C-4FA9-B362-4A5FF69D38EC}">
  <dimension ref="B2:D35"/>
  <sheetViews>
    <sheetView view="pageLayout" zoomScale="120" zoomScaleNormal="100" zoomScalePageLayoutView="120" workbookViewId="0">
      <selection activeCell="C31" sqref="C31"/>
    </sheetView>
  </sheetViews>
  <sheetFormatPr baseColWidth="10" defaultRowHeight="15" x14ac:dyDescent="0.25"/>
  <cols>
    <col min="1" max="1" width="10.42578125" customWidth="1"/>
    <col min="2" max="2" width="30.7109375" customWidth="1"/>
    <col min="3" max="3" width="25.7109375" customWidth="1"/>
    <col min="4" max="4" width="17.42578125" hidden="1" customWidth="1"/>
  </cols>
  <sheetData>
    <row r="2" spans="2:4" ht="33.6" customHeight="1" x14ac:dyDescent="0.25">
      <c r="B2" s="43"/>
      <c r="C2" s="43"/>
      <c r="D2" s="43"/>
    </row>
    <row r="3" spans="2:4" x14ac:dyDescent="0.25">
      <c r="B3" s="2" t="s">
        <v>11</v>
      </c>
      <c r="C3" s="2" t="s">
        <v>31</v>
      </c>
      <c r="D3" s="3" t="s">
        <v>12</v>
      </c>
    </row>
    <row r="4" spans="2:4" ht="17.45" customHeight="1" x14ac:dyDescent="0.25">
      <c r="B4" s="44" t="s">
        <v>13</v>
      </c>
      <c r="C4" s="44"/>
      <c r="D4" s="44"/>
    </row>
    <row r="5" spans="2:4" ht="17.45" customHeight="1" x14ac:dyDescent="0.25">
      <c r="B5" s="5" t="s">
        <v>14</v>
      </c>
      <c r="C5" s="5">
        <v>300</v>
      </c>
      <c r="D5" s="4"/>
    </row>
    <row r="6" spans="2:4" x14ac:dyDescent="0.25">
      <c r="B6" s="6" t="s">
        <v>15</v>
      </c>
      <c r="C6" s="5">
        <v>100</v>
      </c>
      <c r="D6" s="5"/>
    </row>
    <row r="7" spans="2:4" x14ac:dyDescent="0.25">
      <c r="B7" s="6" t="s">
        <v>16</v>
      </c>
      <c r="C7" s="5">
        <v>300</v>
      </c>
      <c r="D7" s="5"/>
    </row>
    <row r="8" spans="2:4" x14ac:dyDescent="0.25">
      <c r="B8" s="6" t="s">
        <v>17</v>
      </c>
      <c r="C8" s="5">
        <v>300</v>
      </c>
      <c r="D8" s="5"/>
    </row>
    <row r="9" spans="2:4" x14ac:dyDescent="0.25">
      <c r="B9" s="6" t="s">
        <v>18</v>
      </c>
      <c r="C9" s="5">
        <v>30</v>
      </c>
      <c r="D9" s="5"/>
    </row>
    <row r="10" spans="2:4" x14ac:dyDescent="0.25">
      <c r="B10" s="6" t="s">
        <v>19</v>
      </c>
      <c r="C10" s="5">
        <v>40</v>
      </c>
      <c r="D10" s="5"/>
    </row>
    <row r="11" spans="2:4" x14ac:dyDescent="0.25">
      <c r="B11" s="6" t="s">
        <v>20</v>
      </c>
      <c r="C11" s="5">
        <v>5</v>
      </c>
      <c r="D11" s="5"/>
    </row>
    <row r="12" spans="2:4" x14ac:dyDescent="0.25">
      <c r="B12" s="4" t="s">
        <v>21</v>
      </c>
      <c r="C12" s="4"/>
      <c r="D12" s="5"/>
    </row>
    <row r="13" spans="2:4" ht="18" customHeight="1" x14ac:dyDescent="0.25">
      <c r="B13" s="6" t="s">
        <v>16</v>
      </c>
      <c r="C13" s="5">
        <v>300</v>
      </c>
      <c r="D13" s="4"/>
    </row>
    <row r="14" spans="2:4" ht="18" customHeight="1" x14ac:dyDescent="0.25">
      <c r="B14" s="6" t="s">
        <v>23</v>
      </c>
      <c r="C14" s="5">
        <v>110</v>
      </c>
    </row>
    <row r="15" spans="2:4" x14ac:dyDescent="0.25">
      <c r="B15" s="6" t="s">
        <v>15</v>
      </c>
      <c r="C15" s="5">
        <v>95</v>
      </c>
      <c r="D15" s="5"/>
    </row>
    <row r="16" spans="2:4" x14ac:dyDescent="0.25">
      <c r="B16" s="6" t="s">
        <v>22</v>
      </c>
      <c r="C16" s="5">
        <v>40</v>
      </c>
      <c r="D16" s="5"/>
    </row>
    <row r="17" spans="2:4" x14ac:dyDescent="0.25">
      <c r="B17" s="6" t="s">
        <v>24</v>
      </c>
      <c r="C17" s="5">
        <v>30</v>
      </c>
      <c r="D17" s="5"/>
    </row>
    <row r="18" spans="2:4" x14ac:dyDescent="0.25">
      <c r="B18" s="6" t="s">
        <v>25</v>
      </c>
      <c r="C18" s="5">
        <v>110</v>
      </c>
      <c r="D18" s="5"/>
    </row>
    <row r="19" spans="2:4" ht="22.5" x14ac:dyDescent="0.25">
      <c r="B19" s="7" t="s">
        <v>26</v>
      </c>
      <c r="C19" s="5">
        <v>270</v>
      </c>
      <c r="D19" s="5"/>
    </row>
    <row r="20" spans="2:4" x14ac:dyDescent="0.25">
      <c r="B20" s="4" t="s">
        <v>4</v>
      </c>
      <c r="C20" s="4"/>
      <c r="D20" s="5"/>
    </row>
    <row r="21" spans="2:4" ht="21" customHeight="1" x14ac:dyDescent="0.25">
      <c r="B21" s="6" t="s">
        <v>30</v>
      </c>
      <c r="C21" s="5">
        <v>250</v>
      </c>
      <c r="D21" s="5"/>
    </row>
    <row r="22" spans="2:4" x14ac:dyDescent="0.25">
      <c r="B22" s="6" t="s">
        <v>27</v>
      </c>
      <c r="C22" s="5">
        <v>100</v>
      </c>
      <c r="D22" s="4"/>
    </row>
    <row r="23" spans="2:4" x14ac:dyDescent="0.25">
      <c r="B23" s="4" t="s">
        <v>28</v>
      </c>
      <c r="C23" s="4"/>
      <c r="D23" s="4"/>
    </row>
    <row r="24" spans="2:4" x14ac:dyDescent="0.25">
      <c r="B24" s="6" t="s">
        <v>30</v>
      </c>
      <c r="C24" s="5">
        <v>260</v>
      </c>
      <c r="D24" s="5"/>
    </row>
    <row r="25" spans="2:4" x14ac:dyDescent="0.25">
      <c r="B25" s="6" t="s">
        <v>33</v>
      </c>
      <c r="C25" s="5">
        <v>50</v>
      </c>
      <c r="D25" s="5"/>
    </row>
    <row r="26" spans="2:4" x14ac:dyDescent="0.25">
      <c r="B26" s="6" t="s">
        <v>29</v>
      </c>
      <c r="C26" s="5">
        <v>90</v>
      </c>
      <c r="D26" s="4"/>
    </row>
    <row r="27" spans="2:4" x14ac:dyDescent="0.25">
      <c r="B27" s="4" t="s">
        <v>32</v>
      </c>
      <c r="C27" s="4"/>
      <c r="D27" s="4"/>
    </row>
    <row r="28" spans="2:4" x14ac:dyDescent="0.25">
      <c r="B28" s="6" t="s">
        <v>30</v>
      </c>
      <c r="C28" s="5">
        <v>260</v>
      </c>
      <c r="D28" s="4"/>
    </row>
    <row r="29" spans="2:4" x14ac:dyDescent="0.25">
      <c r="B29" s="6" t="s">
        <v>29</v>
      </c>
      <c r="C29" s="5">
        <v>154</v>
      </c>
      <c r="D29" s="5"/>
    </row>
    <row r="30" spans="2:4" x14ac:dyDescent="0.25">
      <c r="D30" s="5"/>
    </row>
    <row r="31" spans="2:4" x14ac:dyDescent="0.25">
      <c r="D31" s="5"/>
    </row>
    <row r="32" spans="2:4" x14ac:dyDescent="0.25">
      <c r="D32" s="4"/>
    </row>
    <row r="33" spans="4:4" x14ac:dyDescent="0.25">
      <c r="D33" s="4"/>
    </row>
    <row r="34" spans="4:4" x14ac:dyDescent="0.25">
      <c r="D34" s="5"/>
    </row>
    <row r="35" spans="4:4" x14ac:dyDescent="0.25">
      <c r="D35" s="5"/>
    </row>
  </sheetData>
  <mergeCells count="2">
    <mergeCell ref="B2:D2"/>
    <mergeCell ref="B4:D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Nuevos precios FOTON</vt:lpstr>
      <vt:lpstr>ACCESORIOS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BMC Trucks</dc:creator>
  <cp:lastModifiedBy>BMC Trucks</cp:lastModifiedBy>
  <cp:lastPrinted>2025-08-27T16:57:52Z</cp:lastPrinted>
  <dcterms:created xsi:type="dcterms:W3CDTF">2024-10-18T16:15:58Z</dcterms:created>
  <dcterms:modified xsi:type="dcterms:W3CDTF">2026-03-10T08:25:49Z</dcterms:modified>
</cp:coreProperties>
</file>